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50" tabRatio="761" activeTab="0"/>
  </bookViews>
  <sheets>
    <sheet name="給食室の環境衛生（検食記録・保存食の保存状況）報告書" sheetId="1" r:id="rId1"/>
    <sheet name="地区長作業用" sheetId="2" r:id="rId2"/>
  </sheets>
  <definedNames>
    <definedName name="_xlnm.Print_Area" localSheetId="0">'給食室の環境衛生（検食記録・保存食の保存状況）報告書'!$A$1:$AL$39</definedName>
    <definedName name="照度">#REF!,#REF!,#REF!,#REF!,#REF!,#REF!,#REF!</definedName>
  </definedNames>
  <calcPr calcMode="autoNoTable" fullCalcOnLoad="1"/>
</workbook>
</file>

<file path=xl/sharedStrings.xml><?xml version="1.0" encoding="utf-8"?>
<sst xmlns="http://schemas.openxmlformats.org/spreadsheetml/2006/main" count="89" uniqueCount="64">
  <si>
    <t>年</t>
  </si>
  <si>
    <t>月</t>
  </si>
  <si>
    <t>時</t>
  </si>
  <si>
    <t>分</t>
  </si>
  <si>
    <t xml:space="preserve"> 天候：</t>
  </si>
  <si>
    <t>川崎市立</t>
  </si>
  <si>
    <t>学校長様</t>
  </si>
  <si>
    <t>川崎市薬剤師会</t>
  </si>
  <si>
    <t>学校薬剤師</t>
  </si>
  <si>
    <t>日</t>
  </si>
  <si>
    <t>検査年月日：</t>
  </si>
  <si>
    <t>検査開始時刻：</t>
  </si>
  <si>
    <t>該当するところを✔してください。</t>
  </si>
  <si>
    <t>保存されていない。</t>
  </si>
  <si>
    <t>保存されている。</t>
  </si>
  <si>
    <t>【保存食の保存状況確認】</t>
  </si>
  <si>
    <t>「学校給食衛生管理基準」より</t>
  </si>
  <si>
    <t>第3　調理の過程等における衛生管理に係る衛生管理基準</t>
  </si>
  <si>
    <t>（6）検食及び保存食等</t>
  </si>
  <si>
    <t>②保存食</t>
  </si>
  <si>
    <t>五　児童生徒の栄養指導及び盛りつけの目安とする展示食を保存食と兼用しないこと。</t>
  </si>
  <si>
    <t>✔</t>
  </si>
  <si>
    <t>　　　　　　　　[内容について確認する必要はありません]</t>
  </si>
  <si>
    <t>②検食簿及び衛生管理点検表</t>
  </si>
  <si>
    <t>③作業工程表</t>
  </si>
  <si>
    <t>日</t>
  </si>
  <si>
    <t>：</t>
  </si>
  <si>
    <t>[</t>
  </si>
  <si>
    <t>]</t>
  </si>
  <si>
    <t>　【所見・　指導事項等】</t>
  </si>
  <si>
    <r>
      <t>①給食日誌</t>
    </r>
    <r>
      <rPr>
        <sz val="11"/>
        <rFont val="ＭＳ 明朝"/>
        <family val="1"/>
      </rPr>
      <t>(予定献立表・給食日誌)</t>
    </r>
  </si>
  <si>
    <t>《参考資料》</t>
  </si>
  <si>
    <t>印</t>
  </si>
  <si>
    <t>給食室の環境衛生（検食記録・保存食の保存状況）報告書</t>
  </si>
  <si>
    <t>]</t>
  </si>
  <si>
    <t>二　原材料は、洗浄、消毒等行わず、購入した状態で保存すること。ただし、卵については、</t>
  </si>
  <si>
    <t>　　全て割卵し、混合したものから 50ｇ程度採取し保存すること。</t>
  </si>
  <si>
    <t>【①～③までの記録の確認】</t>
  </si>
  <si>
    <t>①～③までの記録はすべて保存され、保存食は学校給食衛生管理基準の通りに保存されています。</t>
  </si>
  <si>
    <t>(前年度1年分の書類が保存されているかを調査する。)</t>
  </si>
  <si>
    <t>三　保存食については、原材料、加工食品及び調理済食品が全て保管されているか並びに廃棄した</t>
  </si>
  <si>
    <t>　　日時を記録すること。　　</t>
  </si>
  <si>
    <t>四　共同調理場の受配校に直接搬入される食品についても共同調理場で保存すること。</t>
  </si>
  <si>
    <t xml:space="preserve">     また、複数の業者から搬入される食品については、各業者ごとに保存すること。</t>
  </si>
  <si>
    <t>一　保存食は、毎日、原材料、加工食品及び調理済食品ごと50ｇ程度ずつﾋﾞﾆｰﾙ袋等清潔な容器に</t>
  </si>
  <si>
    <t>　　 密封して入れ、専用冷凍庫に-20℃以下で2週間以上保存すること。また、納入された食品の</t>
  </si>
  <si>
    <t>　　 製造年月日若しくはﾛｯﾄが違う場合又は複数のお釜で調理した場合は、それぞれ保存すること。</t>
  </si>
  <si>
    <t>(西暦)</t>
  </si>
  <si>
    <t>給食日誌</t>
  </si>
  <si>
    <t>検食簿及び</t>
  </si>
  <si>
    <t>保存食の</t>
  </si>
  <si>
    <t>月日</t>
  </si>
  <si>
    <t>時刻</t>
  </si>
  <si>
    <t>天候</t>
  </si>
  <si>
    <t>(予定献立表</t>
  </si>
  <si>
    <t>衛生管理</t>
  </si>
  <si>
    <t>作業工程表</t>
  </si>
  <si>
    <t>保存状況</t>
  </si>
  <si>
    <t>　　　　　　　　　　　　　　所　見・指　導　事　項</t>
  </si>
  <si>
    <t>　・給食日誌)</t>
  </si>
  <si>
    <t>点検表</t>
  </si>
  <si>
    <t>の確認</t>
  </si>
  <si>
    <t>/</t>
  </si>
  <si>
    <t>川崎市薬剤師会　学校薬剤師執務記録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</si>
</sst>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m/d;@"/>
    <numFmt numFmtId="191" formatCode="[$]ggge&quot;年&quot;m&quot;月&quot;d&quot;日&quot;;@"/>
    <numFmt numFmtId="192" formatCode="[$-411]gge&quot;年&quot;m&quot;月&quot;d&quot;日&quot;;@"/>
    <numFmt numFmtId="193"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6"/>
      <name val="ＭＳ 明朝"/>
      <family val="1"/>
    </font>
    <font>
      <sz val="12"/>
      <name val="ＭＳ Ｐゴシック"/>
      <family val="3"/>
    </font>
    <font>
      <sz val="16"/>
      <name val="ＭＳ Ｐゴシック"/>
      <family val="3"/>
    </font>
    <font>
      <b/>
      <sz val="14"/>
      <name val="ＭＳ 明朝"/>
      <family val="1"/>
    </font>
    <font>
      <b/>
      <sz val="16"/>
      <name val="ＭＳ 明朝"/>
      <family val="1"/>
    </font>
    <font>
      <sz val="12"/>
      <name val="ＭＳ 明朝"/>
      <family val="1"/>
    </font>
    <font>
      <sz val="11"/>
      <name val="ＭＳ ゴシック"/>
      <family val="3"/>
    </font>
    <font>
      <sz val="12"/>
      <name val="ＭＳ ゴシック"/>
      <family val="3"/>
    </font>
    <font>
      <b/>
      <sz val="12"/>
      <name val="ＭＳ 明朝"/>
      <family val="1"/>
    </font>
    <font>
      <sz val="10"/>
      <name val="ＭＳ 明朝"/>
      <family val="1"/>
    </font>
    <font>
      <sz val="9"/>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double">
        <color indexed="8"/>
      </left>
      <right>
        <color indexed="63"/>
      </right>
      <top style="medium"/>
      <bottom>
        <color indexed="63"/>
      </bottom>
    </border>
    <border>
      <left style="thin">
        <color indexed="8"/>
      </left>
      <right style="thin">
        <color indexed="8"/>
      </right>
      <top style="medium"/>
      <bottom>
        <color indexed="63"/>
      </bottom>
    </border>
    <border>
      <left>
        <color indexed="63"/>
      </left>
      <right>
        <color indexed="63"/>
      </right>
      <top style="medium"/>
      <bottom>
        <color indexed="63"/>
      </bottom>
    </border>
    <border>
      <left style="thin">
        <color indexed="8"/>
      </left>
      <right style="medium"/>
      <top style="medium"/>
      <bottom>
        <color indexed="63"/>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4" fillId="0" borderId="0" xfId="0" applyFont="1" applyAlignment="1">
      <alignment horizontal="distributed" vertical="center" shrinkToFit="1"/>
    </xf>
    <xf numFmtId="0" fontId="4" fillId="0" borderId="10" xfId="0" applyFont="1" applyBorder="1" applyAlignment="1">
      <alignment vertical="center" shrinkToFit="1"/>
    </xf>
    <xf numFmtId="0" fontId="6" fillId="0" borderId="0" xfId="0" applyFont="1" applyAlignment="1">
      <alignment vertical="center" shrinkToFit="1"/>
    </xf>
    <xf numFmtId="0" fontId="5" fillId="0" borderId="10" xfId="0" applyFont="1" applyBorder="1"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horizontal="center" vertical="center" shrinkToFit="1"/>
    </xf>
    <xf numFmtId="0" fontId="11" fillId="0" borderId="0" xfId="0" applyFont="1" applyFill="1" applyBorder="1" applyAlignment="1" applyProtection="1">
      <alignment horizontal="distributed" vertical="center" shrinkToFit="1"/>
      <protection/>
    </xf>
    <xf numFmtId="0" fontId="11" fillId="0" borderId="0" xfId="0" applyFont="1" applyFill="1" applyBorder="1" applyAlignment="1" applyProtection="1">
      <alignment horizontal="center" vertical="center" shrinkToFit="1"/>
      <protection/>
    </xf>
    <xf numFmtId="0" fontId="11" fillId="0" borderId="14" xfId="0" applyFont="1" applyFill="1" applyBorder="1" applyAlignment="1" applyProtection="1">
      <alignment horizontal="center" vertical="center" shrinkToFit="1"/>
      <protection/>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11" fillId="0" borderId="15" xfId="0" applyFont="1" applyFill="1" applyBorder="1" applyAlignment="1" applyProtection="1">
      <alignment horizontal="distributed" vertical="center" shrinkToFit="1"/>
      <protection/>
    </xf>
    <xf numFmtId="0" fontId="11" fillId="0" borderId="15" xfId="0" applyFont="1" applyFill="1" applyBorder="1" applyAlignment="1" applyProtection="1">
      <alignment horizontal="center" vertical="center" shrinkToFit="1"/>
      <protection/>
    </xf>
    <xf numFmtId="0" fontId="11" fillId="0" borderId="16" xfId="0" applyFont="1" applyFill="1" applyBorder="1" applyAlignment="1" applyProtection="1">
      <alignment horizontal="center" vertical="center" shrinkToFit="1"/>
      <protection/>
    </xf>
    <xf numFmtId="0" fontId="11" fillId="0" borderId="0" xfId="0" applyFont="1" applyFill="1" applyBorder="1" applyAlignment="1" applyProtection="1">
      <alignment vertical="center" shrinkToFit="1"/>
      <protection/>
    </xf>
    <xf numFmtId="49" fontId="11" fillId="0" borderId="0" xfId="0" applyNumberFormat="1" applyFont="1" applyFill="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11" fillId="0" borderId="10" xfId="0" applyFont="1" applyFill="1" applyBorder="1" applyAlignment="1">
      <alignment vertical="center" shrinkToFit="1"/>
    </xf>
    <xf numFmtId="0" fontId="9" fillId="0" borderId="0" xfId="0" applyFont="1" applyAlignment="1">
      <alignment vertical="center"/>
    </xf>
    <xf numFmtId="0" fontId="11" fillId="0" borderId="13" xfId="0" applyFont="1" applyFill="1" applyBorder="1" applyAlignment="1">
      <alignment vertical="center" shrinkToFit="1"/>
    </xf>
    <xf numFmtId="0" fontId="11" fillId="0" borderId="17" xfId="0" applyFont="1" applyFill="1" applyBorder="1" applyAlignment="1">
      <alignment vertical="center" shrinkToFit="1"/>
    </xf>
    <xf numFmtId="0" fontId="11" fillId="0" borderId="0" xfId="0" applyFont="1" applyFill="1" applyBorder="1" applyAlignment="1">
      <alignment vertical="center"/>
    </xf>
    <xf numFmtId="0" fontId="11" fillId="0" borderId="10" xfId="0" applyFont="1" applyFill="1" applyBorder="1" applyAlignment="1">
      <alignment vertical="center"/>
    </xf>
    <xf numFmtId="0" fontId="5" fillId="0" borderId="0" xfId="0" applyFont="1" applyBorder="1" applyAlignment="1">
      <alignment vertical="center"/>
    </xf>
    <xf numFmtId="0" fontId="0" fillId="0" borderId="0" xfId="0" applyAlignment="1" applyProtection="1">
      <alignment/>
      <protection/>
    </xf>
    <xf numFmtId="0" fontId="4" fillId="0" borderId="0" xfId="0" applyFont="1" applyAlignment="1" applyProtection="1">
      <alignment/>
      <protection/>
    </xf>
    <xf numFmtId="0" fontId="8" fillId="0" borderId="0" xfId="0" applyFont="1" applyAlignment="1" applyProtection="1">
      <alignment horizontal="center" vertical="center"/>
      <protection/>
    </xf>
    <xf numFmtId="0" fontId="11" fillId="0" borderId="0" xfId="0" applyFont="1" applyBorder="1" applyAlignment="1" applyProtection="1">
      <alignment vertical="top" wrapText="1"/>
      <protection locked="0"/>
    </xf>
    <xf numFmtId="0" fontId="0" fillId="0" borderId="0" xfId="0" applyAlignment="1">
      <alignment vertical="center"/>
    </xf>
    <xf numFmtId="0" fontId="0" fillId="0" borderId="0" xfId="0" applyAlignment="1" applyProtection="1">
      <alignment horizontal="center"/>
      <protection locked="0"/>
    </xf>
    <xf numFmtId="190" fontId="11" fillId="0" borderId="18" xfId="0" applyNumberFormat="1" applyFont="1" applyBorder="1" applyAlignment="1">
      <alignment horizontal="center" vertical="center"/>
    </xf>
    <xf numFmtId="0" fontId="16" fillId="0" borderId="19" xfId="0" applyFont="1" applyBorder="1" applyAlignment="1">
      <alignment horizontal="center"/>
    </xf>
    <xf numFmtId="0" fontId="11" fillId="0" borderId="20" xfId="0" applyFont="1" applyBorder="1" applyAlignment="1">
      <alignment/>
    </xf>
    <xf numFmtId="0" fontId="11" fillId="0" borderId="21" xfId="0" applyFont="1" applyBorder="1" applyAlignment="1">
      <alignment horizont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left"/>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5" fillId="0" borderId="24" xfId="0" applyFont="1" applyBorder="1" applyAlignment="1">
      <alignment horizontal="center" vertical="center"/>
    </xf>
    <xf numFmtId="0" fontId="11" fillId="0" borderId="24" xfId="0" applyFont="1" applyBorder="1" applyAlignment="1">
      <alignment horizontal="distributed" vertical="center"/>
    </xf>
    <xf numFmtId="0" fontId="11" fillId="0" borderId="25" xfId="0" applyFont="1" applyBorder="1" applyAlignment="1">
      <alignment horizontal="left"/>
    </xf>
    <xf numFmtId="0" fontId="11" fillId="0" borderId="23" xfId="0" applyFont="1" applyBorder="1" applyAlignment="1">
      <alignment horizontal="center"/>
    </xf>
    <xf numFmtId="0" fontId="11" fillId="0" borderId="24" xfId="0" applyFont="1" applyBorder="1" applyAlignment="1">
      <alignment/>
    </xf>
    <xf numFmtId="0" fontId="11" fillId="0" borderId="0" xfId="0" applyFont="1" applyAlignment="1">
      <alignment horizontal="center"/>
    </xf>
    <xf numFmtId="0" fontId="11" fillId="0" borderId="25" xfId="0" applyFont="1" applyBorder="1" applyAlignment="1">
      <alignment horizontal="center"/>
    </xf>
    <xf numFmtId="0" fontId="11" fillId="0" borderId="18" xfId="0" applyFont="1" applyBorder="1" applyAlignment="1">
      <alignment horizontal="center" vertical="center"/>
    </xf>
    <xf numFmtId="0" fontId="11" fillId="0" borderId="18" xfId="0" applyFont="1" applyBorder="1" applyAlignment="1">
      <alignment vertical="center"/>
    </xf>
    <xf numFmtId="49" fontId="0" fillId="0" borderId="0" xfId="0" applyNumberFormat="1" applyAlignment="1">
      <alignment/>
    </xf>
    <xf numFmtId="20" fontId="11" fillId="0" borderId="18" xfId="0" applyNumberFormat="1" applyFont="1" applyBorder="1" applyAlignment="1">
      <alignment horizontal="right" vertical="center" shrinkToFit="1"/>
    </xf>
    <xf numFmtId="0" fontId="11" fillId="0" borderId="18" xfId="0" applyFont="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right" vertical="center"/>
    </xf>
    <xf numFmtId="0" fontId="9" fillId="0" borderId="0" xfId="0" applyFont="1" applyAlignment="1" applyProtection="1">
      <alignment horizontal="center" vertical="center"/>
      <protection locked="0"/>
    </xf>
    <xf numFmtId="0" fontId="9" fillId="0" borderId="11" xfId="0" applyFont="1" applyFill="1" applyBorder="1" applyAlignment="1">
      <alignment horizontal="center"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shrinkToFit="1"/>
    </xf>
    <xf numFmtId="0" fontId="11" fillId="0" borderId="15" xfId="0" applyFont="1" applyFill="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11" fillId="0" borderId="26"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0" xfId="0" applyFont="1" applyFill="1" applyBorder="1" applyAlignment="1">
      <alignment horizontal="left" vertical="center" shrinkToFit="1"/>
    </xf>
    <xf numFmtId="0" fontId="9" fillId="0" borderId="10" xfId="0" applyFont="1" applyBorder="1" applyAlignment="1" applyProtection="1">
      <alignment horizontal="center" vertical="center"/>
      <protection locked="0"/>
    </xf>
    <xf numFmtId="0" fontId="11" fillId="0" borderId="17" xfId="0" applyFont="1" applyFill="1" applyBorder="1" applyAlignment="1">
      <alignment horizontal="distributed" vertical="center" shrinkToFit="1"/>
    </xf>
    <xf numFmtId="0" fontId="11" fillId="0" borderId="10" xfId="0" applyFont="1" applyFill="1" applyBorder="1" applyAlignment="1">
      <alignment horizontal="distributed" vertical="center" shrinkToFit="1"/>
    </xf>
    <xf numFmtId="0" fontId="5" fillId="0" borderId="0" xfId="0" applyFont="1" applyAlignment="1">
      <alignment horizontal="distributed" vertical="center" shrinkToFit="1"/>
    </xf>
    <xf numFmtId="0" fontId="11" fillId="0" borderId="11" xfId="0" applyFont="1" applyFill="1" applyBorder="1" applyAlignment="1">
      <alignment horizontal="center" vertical="center" shrinkToFit="1"/>
    </xf>
    <xf numFmtId="49" fontId="9" fillId="0" borderId="11" xfId="0" applyNumberFormat="1"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11" fillId="0" borderId="27" xfId="0" applyFont="1" applyFill="1" applyBorder="1" applyAlignment="1">
      <alignment horizontal="center" vertical="center" shrinkToFit="1"/>
    </xf>
    <xf numFmtId="0" fontId="9" fillId="0" borderId="0" xfId="0" applyFont="1" applyAlignment="1">
      <alignment horizontal="center" vertical="center"/>
    </xf>
    <xf numFmtId="0" fontId="7" fillId="0" borderId="0" xfId="0" applyFont="1" applyBorder="1" applyAlignment="1">
      <alignment horizontal="center"/>
    </xf>
    <xf numFmtId="0" fontId="5"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pplyProtection="1">
      <alignment horizontal="center" vertical="center" shrinkToFit="1"/>
      <protection locked="0"/>
    </xf>
    <xf numFmtId="0" fontId="12" fillId="0" borderId="0" xfId="0" applyFont="1" applyAlignment="1">
      <alignment horizontal="left" vertical="top" wrapText="1"/>
    </xf>
    <xf numFmtId="0" fontId="9" fillId="0" borderId="1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shrinkToFit="1"/>
      <protection locked="0"/>
    </xf>
    <xf numFmtId="0" fontId="13" fillId="0" borderId="0" xfId="0" applyFont="1" applyBorder="1" applyAlignment="1">
      <alignment horizontal="left"/>
    </xf>
    <xf numFmtId="0" fontId="14" fillId="0" borderId="1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2" fillId="0" borderId="0" xfId="0" applyFont="1" applyBorder="1" applyAlignment="1">
      <alignment horizontal="center"/>
    </xf>
    <xf numFmtId="0" fontId="11" fillId="0" borderId="10" xfId="0" applyFont="1" applyFill="1" applyBorder="1" applyAlignment="1" applyProtection="1">
      <alignment horizontal="center" vertical="center" shrinkToFit="1"/>
      <protection locked="0"/>
    </xf>
    <xf numFmtId="0" fontId="11" fillId="0" borderId="26"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3"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2" fillId="0" borderId="0" xfId="0" applyFont="1" applyAlignment="1">
      <alignment horizontal="left" vertical="center" wrapText="1"/>
    </xf>
    <xf numFmtId="0" fontId="0" fillId="0" borderId="0" xfId="0" applyAlignment="1">
      <alignment horizontal="left" vertical="center" wrapText="1"/>
    </xf>
    <xf numFmtId="49" fontId="12" fillId="0" borderId="0" xfId="0" applyNumberFormat="1" applyFont="1" applyAlignment="1">
      <alignment horizontal="left" vertical="center" wrapText="1"/>
    </xf>
    <xf numFmtId="0" fontId="12" fillId="0" borderId="0" xfId="0" applyFont="1" applyAlignment="1">
      <alignment horizontal="left" vertical="center"/>
    </xf>
    <xf numFmtId="0" fontId="15" fillId="0" borderId="0" xfId="0" applyFont="1" applyAlignment="1">
      <alignment horizontal="center" vertical="top"/>
    </xf>
    <xf numFmtId="0" fontId="11" fillId="0" borderId="13"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1" fillId="0" borderId="13"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A42"/>
  <sheetViews>
    <sheetView tabSelected="1" view="pageBreakPreview" zoomScaleSheetLayoutView="100" zoomScalePageLayoutView="0" workbookViewId="0" topLeftCell="A1">
      <selection activeCell="Z4" sqref="Z4:AC4"/>
    </sheetView>
  </sheetViews>
  <sheetFormatPr defaultColWidth="9.00390625" defaultRowHeight="13.5"/>
  <cols>
    <col min="1" max="1" width="2.00390625" style="0" customWidth="1"/>
    <col min="2" max="8" width="2.625" style="0" customWidth="1"/>
    <col min="9" max="9" width="5.125" style="0" customWidth="1"/>
    <col min="10" max="16" width="2.625" style="0" customWidth="1"/>
    <col min="17" max="17" width="2.00390625" style="0" customWidth="1"/>
    <col min="18" max="22" width="2.625" style="0" customWidth="1"/>
    <col min="23" max="23" width="3.875" style="0" customWidth="1"/>
    <col min="24" max="24" width="1.875" style="0" customWidth="1"/>
    <col min="25" max="34" width="2.625" style="0" customWidth="1"/>
    <col min="35" max="35" width="3.00390625" style="0" customWidth="1"/>
    <col min="36" max="36" width="3.625" style="0" customWidth="1"/>
    <col min="37" max="39" width="3.625" style="29" hidden="1" customWidth="1"/>
    <col min="40" max="43" width="5.625" style="29" hidden="1" customWidth="1"/>
    <col min="44" max="48" width="0" style="29" hidden="1" customWidth="1"/>
    <col min="49" max="50" width="8.75390625" style="29" customWidth="1"/>
    <col min="51" max="51" width="8.75390625" style="29" hidden="1" customWidth="1"/>
    <col min="52" max="52" width="15.625" style="0" hidden="1" customWidth="1"/>
    <col min="53" max="55" width="0" style="0" hidden="1" customWidth="1"/>
  </cols>
  <sheetData>
    <row r="1" spans="2:36" ht="24" customHeight="1">
      <c r="B1" s="57" t="s">
        <v>63</v>
      </c>
      <c r="AH1" s="80"/>
      <c r="AI1" s="80"/>
      <c r="AJ1" s="80"/>
    </row>
    <row r="2" spans="2:36" ht="37.5" customHeight="1">
      <c r="B2" s="1"/>
      <c r="C2" s="79"/>
      <c r="D2" s="79"/>
      <c r="E2" s="79"/>
      <c r="F2" s="111" t="s">
        <v>33</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23"/>
    </row>
    <row r="3" spans="2:36" ht="22.5" customHeight="1">
      <c r="B3" s="1"/>
      <c r="C3" s="7"/>
      <c r="D3" s="7"/>
      <c r="E3" s="7"/>
      <c r="F3" s="21"/>
      <c r="G3" s="21"/>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23:51" s="1" customFormat="1" ht="34.5" customHeight="1">
      <c r="W4" s="58" t="s">
        <v>47</v>
      </c>
      <c r="X4" s="58"/>
      <c r="Y4" s="58"/>
      <c r="Z4" s="59"/>
      <c r="AA4" s="59"/>
      <c r="AB4" s="59"/>
      <c r="AC4" s="59"/>
      <c r="AD4" s="6" t="s">
        <v>0</v>
      </c>
      <c r="AE4" s="59"/>
      <c r="AF4" s="59"/>
      <c r="AG4" s="6" t="s">
        <v>1</v>
      </c>
      <c r="AH4" s="59"/>
      <c r="AI4" s="59"/>
      <c r="AJ4" s="6" t="s">
        <v>9</v>
      </c>
      <c r="AK4" s="30"/>
      <c r="AL4" s="30"/>
      <c r="AM4" s="30"/>
      <c r="AN4" s="30"/>
      <c r="AO4" s="30"/>
      <c r="AP4" s="30"/>
      <c r="AQ4" s="30"/>
      <c r="AR4" s="30"/>
      <c r="AS4" s="30"/>
      <c r="AT4" s="30"/>
      <c r="AU4" s="30"/>
      <c r="AV4" s="30"/>
      <c r="AW4" s="30"/>
      <c r="AX4" s="30"/>
      <c r="AY4" s="30"/>
    </row>
    <row r="5" spans="3:51" s="1" customFormat="1" ht="34.5" customHeight="1">
      <c r="C5" s="81" t="s">
        <v>5</v>
      </c>
      <c r="D5" s="81"/>
      <c r="E5" s="81"/>
      <c r="F5" s="81"/>
      <c r="G5" s="81"/>
      <c r="H5" s="81"/>
      <c r="I5" s="83"/>
      <c r="J5" s="83"/>
      <c r="K5" s="83"/>
      <c r="L5" s="83"/>
      <c r="M5" s="83"/>
      <c r="N5" s="83"/>
      <c r="O5" s="83"/>
      <c r="P5" s="83"/>
      <c r="Q5" s="83"/>
      <c r="R5" s="81" t="s">
        <v>6</v>
      </c>
      <c r="S5" s="81"/>
      <c r="T5" s="81"/>
      <c r="U5" s="81"/>
      <c r="V5" s="81"/>
      <c r="W5" s="81"/>
      <c r="Z5" s="101"/>
      <c r="AA5" s="101"/>
      <c r="AB5" s="101"/>
      <c r="AC5" s="101"/>
      <c r="AK5" s="30"/>
      <c r="AL5" s="30"/>
      <c r="AM5" s="30"/>
      <c r="AN5" s="30"/>
      <c r="AO5" s="30"/>
      <c r="AP5" s="30"/>
      <c r="AQ5" s="30"/>
      <c r="AR5" s="30"/>
      <c r="AS5" s="30"/>
      <c r="AT5" s="30"/>
      <c r="AU5" s="30"/>
      <c r="AV5" s="30"/>
      <c r="AW5" s="30"/>
      <c r="AX5" s="30"/>
      <c r="AY5" s="30"/>
    </row>
    <row r="6" spans="3:51" s="1" customFormat="1" ht="24" customHeight="1">
      <c r="C6" s="4"/>
      <c r="D6" s="4"/>
      <c r="E6" s="4"/>
      <c r="F6" s="4"/>
      <c r="G6" s="4"/>
      <c r="H6" s="4"/>
      <c r="I6" s="4"/>
      <c r="J6" s="4"/>
      <c r="K6" s="4"/>
      <c r="L6" s="4"/>
      <c r="M6" s="4"/>
      <c r="N6" s="4"/>
      <c r="O6" s="4"/>
      <c r="P6" s="4"/>
      <c r="Q6" s="4"/>
      <c r="R6" s="4"/>
      <c r="W6" s="2"/>
      <c r="X6" s="2"/>
      <c r="Y6" s="74" t="s">
        <v>7</v>
      </c>
      <c r="Z6" s="74"/>
      <c r="AA6" s="74"/>
      <c r="AB6" s="74"/>
      <c r="AC6" s="74"/>
      <c r="AD6" s="74"/>
      <c r="AE6" s="74"/>
      <c r="AF6" s="74"/>
      <c r="AG6" s="74"/>
      <c r="AH6" s="74"/>
      <c r="AI6" s="2"/>
      <c r="AJ6" s="2"/>
      <c r="AK6" s="30"/>
      <c r="AL6" s="30"/>
      <c r="AM6" s="30"/>
      <c r="AN6" s="30"/>
      <c r="AO6" s="30"/>
      <c r="AP6" s="30"/>
      <c r="AQ6" s="30"/>
      <c r="AR6" s="30"/>
      <c r="AS6" s="30"/>
      <c r="AT6" s="30"/>
      <c r="AU6" s="30"/>
      <c r="AV6" s="30"/>
      <c r="AW6" s="30"/>
      <c r="AX6" s="30"/>
      <c r="AY6" s="30"/>
    </row>
    <row r="7" spans="37:51" s="1" customFormat="1" ht="21.75" customHeight="1">
      <c r="AK7" s="30"/>
      <c r="AL7" s="30"/>
      <c r="AM7" s="30"/>
      <c r="AN7" s="30"/>
      <c r="AO7" s="30"/>
      <c r="AP7" s="30"/>
      <c r="AQ7" s="30"/>
      <c r="AR7" s="30"/>
      <c r="AS7" s="30"/>
      <c r="AT7" s="30"/>
      <c r="AU7" s="30"/>
      <c r="AV7" s="30"/>
      <c r="AW7" s="30"/>
      <c r="AX7" s="30"/>
      <c r="AY7" s="30"/>
    </row>
    <row r="8" spans="20:51" s="1" customFormat="1" ht="34.5" customHeight="1">
      <c r="T8" s="81" t="s">
        <v>8</v>
      </c>
      <c r="U8" s="81"/>
      <c r="V8" s="81"/>
      <c r="W8" s="81"/>
      <c r="X8" s="81"/>
      <c r="Y8" s="81"/>
      <c r="Z8" s="71"/>
      <c r="AA8" s="71"/>
      <c r="AB8" s="71"/>
      <c r="AC8" s="71"/>
      <c r="AD8" s="71"/>
      <c r="AE8" s="71"/>
      <c r="AF8" s="71"/>
      <c r="AG8" s="71"/>
      <c r="AH8" s="71"/>
      <c r="AI8" s="82" t="s">
        <v>32</v>
      </c>
      <c r="AJ8" s="82"/>
      <c r="AK8" s="30"/>
      <c r="AL8" s="30"/>
      <c r="AM8" s="30"/>
      <c r="AN8" s="30"/>
      <c r="AO8" s="30"/>
      <c r="AP8" s="30"/>
      <c r="AQ8" s="30"/>
      <c r="AR8" s="30"/>
      <c r="AS8" s="30"/>
      <c r="AT8" s="30"/>
      <c r="AU8" s="30"/>
      <c r="AV8" s="30"/>
      <c r="AW8" s="30"/>
      <c r="AX8" s="30"/>
      <c r="AY8" s="30"/>
    </row>
    <row r="9" spans="22:51" s="1" customFormat="1" ht="25.5" customHeight="1">
      <c r="V9" s="3"/>
      <c r="W9" s="3"/>
      <c r="X9" s="3"/>
      <c r="Y9" s="3"/>
      <c r="AA9" s="5"/>
      <c r="AB9" s="5"/>
      <c r="AC9" s="28"/>
      <c r="AD9" s="5"/>
      <c r="AE9" s="5"/>
      <c r="AF9" s="5"/>
      <c r="AG9" s="5"/>
      <c r="AH9" s="5"/>
      <c r="AI9" s="3"/>
      <c r="AJ9" s="3"/>
      <c r="AK9" s="30"/>
      <c r="AL9" s="30"/>
      <c r="AM9" s="30"/>
      <c r="AN9" s="30"/>
      <c r="AO9" s="30"/>
      <c r="AP9" s="30"/>
      <c r="AQ9" s="30"/>
      <c r="AR9" s="30"/>
      <c r="AS9" s="30"/>
      <c r="AT9" s="30"/>
      <c r="AU9" s="30"/>
      <c r="AV9" s="30"/>
      <c r="AW9" s="30"/>
      <c r="AX9" s="30"/>
      <c r="AY9" s="30"/>
    </row>
    <row r="10" spans="2:36" ht="34.5" customHeight="1">
      <c r="B10" s="78" t="s">
        <v>10</v>
      </c>
      <c r="C10" s="75"/>
      <c r="D10" s="75"/>
      <c r="E10" s="75"/>
      <c r="F10" s="75"/>
      <c r="G10" s="60">
        <f>Z4</f>
        <v>0</v>
      </c>
      <c r="H10" s="60"/>
      <c r="I10" s="60"/>
      <c r="J10" s="8" t="s">
        <v>0</v>
      </c>
      <c r="K10" s="77"/>
      <c r="L10" s="77"/>
      <c r="M10" s="8" t="s">
        <v>1</v>
      </c>
      <c r="N10" s="85"/>
      <c r="O10" s="85"/>
      <c r="P10" s="9" t="s">
        <v>25</v>
      </c>
      <c r="Q10" s="78" t="s">
        <v>11</v>
      </c>
      <c r="R10" s="75"/>
      <c r="S10" s="75"/>
      <c r="T10" s="75"/>
      <c r="U10" s="75"/>
      <c r="V10" s="75"/>
      <c r="W10" s="75"/>
      <c r="X10" s="77"/>
      <c r="Y10" s="77"/>
      <c r="Z10" s="8" t="s">
        <v>2</v>
      </c>
      <c r="AA10" s="76"/>
      <c r="AB10" s="76"/>
      <c r="AC10" s="8" t="s">
        <v>3</v>
      </c>
      <c r="AD10" s="75" t="s">
        <v>4</v>
      </c>
      <c r="AE10" s="75"/>
      <c r="AF10" s="75"/>
      <c r="AG10" s="75"/>
      <c r="AH10" s="88"/>
      <c r="AI10" s="88"/>
      <c r="AJ10" s="89"/>
    </row>
    <row r="11" spans="2:36" ht="24.75" customHeight="1">
      <c r="B11" s="68" t="s">
        <v>37</v>
      </c>
      <c r="C11" s="69"/>
      <c r="D11" s="69"/>
      <c r="E11" s="69"/>
      <c r="F11" s="69"/>
      <c r="G11" s="69"/>
      <c r="H11" s="69"/>
      <c r="I11" s="69"/>
      <c r="J11" s="69"/>
      <c r="K11" s="69"/>
      <c r="L11" s="69"/>
      <c r="M11" s="69"/>
      <c r="N11" s="69"/>
      <c r="O11" s="69"/>
      <c r="P11" s="69"/>
      <c r="Q11" s="69"/>
      <c r="R11" s="64" t="s">
        <v>12</v>
      </c>
      <c r="S11" s="65"/>
      <c r="T11" s="65"/>
      <c r="U11" s="65"/>
      <c r="V11" s="65"/>
      <c r="W11" s="65"/>
      <c r="X11" s="65"/>
      <c r="Y11" s="65"/>
      <c r="Z11" s="65"/>
      <c r="AA11" s="65"/>
      <c r="AB11" s="65"/>
      <c r="AC11" s="66"/>
      <c r="AD11" s="65"/>
      <c r="AE11" s="65"/>
      <c r="AF11" s="65"/>
      <c r="AG11" s="65"/>
      <c r="AH11" s="65"/>
      <c r="AI11" s="65"/>
      <c r="AJ11" s="67"/>
    </row>
    <row r="12" spans="2:36" ht="24.75" customHeight="1">
      <c r="B12" s="10"/>
      <c r="C12" s="63" t="s">
        <v>39</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11"/>
      <c r="AD12" s="11"/>
      <c r="AE12" s="11"/>
      <c r="AF12" s="11"/>
      <c r="AG12" s="11"/>
      <c r="AH12" s="12"/>
      <c r="AI12" s="12"/>
      <c r="AJ12" s="13"/>
    </row>
    <row r="13" spans="2:36" ht="24.75" customHeight="1">
      <c r="B13" s="10"/>
      <c r="C13" s="62" t="s">
        <v>22</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11"/>
      <c r="AD13" s="11"/>
      <c r="AE13" s="11"/>
      <c r="AF13" s="11"/>
      <c r="AG13" s="11"/>
      <c r="AH13" s="12"/>
      <c r="AI13" s="12"/>
      <c r="AJ13" s="13"/>
    </row>
    <row r="14" spans="2:53" ht="24.75" customHeight="1">
      <c r="B14" s="95" t="s">
        <v>30</v>
      </c>
      <c r="C14" s="96"/>
      <c r="D14" s="96"/>
      <c r="E14" s="96"/>
      <c r="F14" s="96"/>
      <c r="G14" s="96"/>
      <c r="H14" s="96"/>
      <c r="I14" s="96"/>
      <c r="J14" s="96"/>
      <c r="K14" s="96"/>
      <c r="L14" s="96"/>
      <c r="M14" s="96"/>
      <c r="N14" s="14" t="s">
        <v>26</v>
      </c>
      <c r="O14" s="15" t="s">
        <v>27</v>
      </c>
      <c r="P14" s="86"/>
      <c r="Q14" s="86"/>
      <c r="R14" s="61" t="s">
        <v>14</v>
      </c>
      <c r="S14" s="61"/>
      <c r="T14" s="61"/>
      <c r="U14" s="61"/>
      <c r="V14" s="61"/>
      <c r="W14" s="61"/>
      <c r="X14" s="15" t="s">
        <v>34</v>
      </c>
      <c r="Y14" s="15" t="s">
        <v>27</v>
      </c>
      <c r="Z14" s="86"/>
      <c r="AA14" s="86"/>
      <c r="AB14" s="63" t="s">
        <v>13</v>
      </c>
      <c r="AC14" s="63"/>
      <c r="AD14" s="63"/>
      <c r="AE14" s="63"/>
      <c r="AF14" s="63"/>
      <c r="AG14" s="63"/>
      <c r="AH14" s="63"/>
      <c r="AI14" s="63"/>
      <c r="AJ14" s="13" t="s">
        <v>28</v>
      </c>
      <c r="AZ14" t="str">
        <f>IF(NOT(P14=""),R14,BA14)</f>
        <v>選択してください</v>
      </c>
      <c r="BA14" t="str">
        <f>IF(NOT(Z14=""),AB14,"選択してください")</f>
        <v>選択してください</v>
      </c>
    </row>
    <row r="15" spans="2:53" ht="24.75" customHeight="1">
      <c r="B15" s="95" t="s">
        <v>23</v>
      </c>
      <c r="C15" s="96"/>
      <c r="D15" s="96"/>
      <c r="E15" s="96"/>
      <c r="F15" s="96"/>
      <c r="G15" s="96"/>
      <c r="H15" s="96"/>
      <c r="I15" s="96"/>
      <c r="J15" s="96"/>
      <c r="K15" s="96"/>
      <c r="L15" s="96"/>
      <c r="M15" s="96"/>
      <c r="N15" s="14" t="s">
        <v>26</v>
      </c>
      <c r="O15" s="15" t="s">
        <v>27</v>
      </c>
      <c r="P15" s="86"/>
      <c r="Q15" s="86"/>
      <c r="R15" s="61" t="s">
        <v>14</v>
      </c>
      <c r="S15" s="61"/>
      <c r="T15" s="61"/>
      <c r="U15" s="61"/>
      <c r="V15" s="61"/>
      <c r="W15" s="61"/>
      <c r="X15" s="15" t="s">
        <v>34</v>
      </c>
      <c r="Y15" s="15" t="s">
        <v>27</v>
      </c>
      <c r="Z15" s="86"/>
      <c r="AA15" s="86"/>
      <c r="AB15" s="63" t="s">
        <v>13</v>
      </c>
      <c r="AC15" s="63"/>
      <c r="AD15" s="63"/>
      <c r="AE15" s="63"/>
      <c r="AF15" s="63"/>
      <c r="AG15" s="63"/>
      <c r="AH15" s="63"/>
      <c r="AI15" s="63"/>
      <c r="AJ15" s="13" t="s">
        <v>28</v>
      </c>
      <c r="AZ15" t="str">
        <f>IF(NOT(P15=""),R15,BA15)</f>
        <v>選択してください</v>
      </c>
      <c r="BA15" t="str">
        <f>IF(NOT(Z15=""),AB15,"選択してください")</f>
        <v>選択してください</v>
      </c>
    </row>
    <row r="16" spans="2:53" ht="24.75" customHeight="1">
      <c r="B16" s="72" t="s">
        <v>24</v>
      </c>
      <c r="C16" s="73"/>
      <c r="D16" s="73"/>
      <c r="E16" s="73"/>
      <c r="F16" s="73"/>
      <c r="G16" s="73"/>
      <c r="H16" s="73"/>
      <c r="I16" s="73"/>
      <c r="J16" s="73"/>
      <c r="K16" s="73"/>
      <c r="L16" s="73"/>
      <c r="M16" s="73"/>
      <c r="N16" s="14" t="s">
        <v>26</v>
      </c>
      <c r="O16" s="15" t="s">
        <v>27</v>
      </c>
      <c r="P16" s="91"/>
      <c r="Q16" s="91"/>
      <c r="R16" s="61" t="s">
        <v>14</v>
      </c>
      <c r="S16" s="61"/>
      <c r="T16" s="61"/>
      <c r="U16" s="61"/>
      <c r="V16" s="61"/>
      <c r="W16" s="61"/>
      <c r="X16" s="15" t="s">
        <v>34</v>
      </c>
      <c r="Y16" s="15" t="s">
        <v>27</v>
      </c>
      <c r="Z16" s="86"/>
      <c r="AA16" s="86"/>
      <c r="AB16" s="63" t="s">
        <v>13</v>
      </c>
      <c r="AC16" s="63"/>
      <c r="AD16" s="63"/>
      <c r="AE16" s="63"/>
      <c r="AF16" s="63"/>
      <c r="AG16" s="63"/>
      <c r="AH16" s="63"/>
      <c r="AI16" s="63"/>
      <c r="AJ16" s="13" t="s">
        <v>28</v>
      </c>
      <c r="AZ16" t="str">
        <f>IF(NOT(P16=""),R16,BA16)</f>
        <v>選択してください</v>
      </c>
      <c r="BA16" t="str">
        <f>IF(NOT(Z16=""),AB16,"選択してください")</f>
        <v>選択してください</v>
      </c>
    </row>
    <row r="17" spans="2:40" ht="24.75" customHeight="1">
      <c r="B17" s="68" t="s">
        <v>15</v>
      </c>
      <c r="C17" s="69"/>
      <c r="D17" s="69"/>
      <c r="E17" s="69"/>
      <c r="F17" s="69"/>
      <c r="G17" s="69"/>
      <c r="H17" s="69"/>
      <c r="I17" s="69"/>
      <c r="J17" s="69" t="s">
        <v>12</v>
      </c>
      <c r="K17" s="69"/>
      <c r="L17" s="69"/>
      <c r="M17" s="69"/>
      <c r="N17" s="69"/>
      <c r="O17" s="69"/>
      <c r="P17" s="69"/>
      <c r="Q17" s="69"/>
      <c r="R17" s="69"/>
      <c r="S17" s="69"/>
      <c r="T17" s="69"/>
      <c r="U17" s="69"/>
      <c r="V17" s="69"/>
      <c r="W17" s="69"/>
      <c r="X17" s="69"/>
      <c r="Y17" s="69"/>
      <c r="Z17" s="69"/>
      <c r="AA17" s="69"/>
      <c r="AB17" s="69"/>
      <c r="AC17" s="16"/>
      <c r="AD17" s="16"/>
      <c r="AE17" s="16"/>
      <c r="AF17" s="16"/>
      <c r="AG17" s="16"/>
      <c r="AH17" s="17"/>
      <c r="AI17" s="17"/>
      <c r="AJ17" s="18"/>
      <c r="AL17" s="31" t="s">
        <v>21</v>
      </c>
      <c r="AM17" s="31"/>
      <c r="AN17" s="31"/>
    </row>
    <row r="18" spans="2:53" ht="24.75" customHeight="1">
      <c r="B18" s="24" t="s">
        <v>27</v>
      </c>
      <c r="C18" s="86"/>
      <c r="D18" s="86"/>
      <c r="E18" s="86"/>
      <c r="F18" s="62" t="s">
        <v>14</v>
      </c>
      <c r="G18" s="62"/>
      <c r="H18" s="62"/>
      <c r="I18" s="62"/>
      <c r="J18" s="62"/>
      <c r="K18" s="62"/>
      <c r="L18" s="62"/>
      <c r="M18" s="15" t="s">
        <v>34</v>
      </c>
      <c r="N18" s="26"/>
      <c r="O18" s="26"/>
      <c r="P18" s="26"/>
      <c r="Q18" s="26"/>
      <c r="R18" s="26"/>
      <c r="T18" s="15"/>
      <c r="U18" s="11"/>
      <c r="V18" s="11"/>
      <c r="W18" s="12"/>
      <c r="X18" s="12"/>
      <c r="Y18" s="19"/>
      <c r="Z18" s="20"/>
      <c r="AA18" s="20"/>
      <c r="AB18" s="19"/>
      <c r="AC18" s="11"/>
      <c r="AD18" s="11"/>
      <c r="AE18" s="11"/>
      <c r="AF18" s="11"/>
      <c r="AG18" s="11"/>
      <c r="AH18" s="12"/>
      <c r="AI18" s="12"/>
      <c r="AJ18" s="13"/>
      <c r="AZ18" t="str">
        <f>IF(NOT(C18=""),F18,BA18)</f>
        <v>選択してください</v>
      </c>
      <c r="BA18" t="str">
        <f>IF(NOT(C19=""),F19,"選択してください")</f>
        <v>選択してください</v>
      </c>
    </row>
    <row r="19" spans="2:36" ht="24.75" customHeight="1">
      <c r="B19" s="25" t="s">
        <v>27</v>
      </c>
      <c r="C19" s="86"/>
      <c r="D19" s="86"/>
      <c r="E19" s="86"/>
      <c r="F19" s="70" t="s">
        <v>13</v>
      </c>
      <c r="G19" s="70"/>
      <c r="H19" s="70"/>
      <c r="I19" s="70"/>
      <c r="J19" s="70"/>
      <c r="K19" s="70"/>
      <c r="L19" s="70"/>
      <c r="M19" s="15" t="s">
        <v>34</v>
      </c>
      <c r="N19" s="27"/>
      <c r="O19" s="27"/>
      <c r="P19" s="27"/>
      <c r="Q19" s="27"/>
      <c r="R19" s="27"/>
      <c r="T19" s="22"/>
      <c r="U19" s="11"/>
      <c r="V19" s="11"/>
      <c r="W19" s="12"/>
      <c r="X19" s="12"/>
      <c r="Y19" s="19"/>
      <c r="Z19" s="20"/>
      <c r="AA19" s="20"/>
      <c r="AB19" s="19"/>
      <c r="AC19" s="11"/>
      <c r="AD19" s="11"/>
      <c r="AE19" s="11"/>
      <c r="AF19" s="11"/>
      <c r="AG19" s="11"/>
      <c r="AH19" s="12"/>
      <c r="AI19" s="12"/>
      <c r="AJ19" s="13"/>
    </row>
    <row r="20" spans="2:36" ht="30" customHeight="1">
      <c r="B20" s="92" t="s">
        <v>29</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row>
    <row r="21" spans="2:36" ht="15" customHeight="1">
      <c r="B21" s="108"/>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0"/>
    </row>
    <row r="22" spans="2:36" ht="15" customHeight="1">
      <c r="B22" s="108"/>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10"/>
    </row>
    <row r="23" spans="2:38" ht="19.5" customHeight="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4"/>
      <c r="AL23" s="29" t="s">
        <v>38</v>
      </c>
    </row>
    <row r="24" spans="2:36" ht="19.5" customHeight="1">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2:36" ht="11.25" customHeight="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spans="2:36" ht="15.75" customHeight="1">
      <c r="B26" s="90" t="s">
        <v>31</v>
      </c>
      <c r="C26" s="90"/>
      <c r="D26" s="90"/>
      <c r="E26" s="90"/>
      <c r="F26" s="87" t="s">
        <v>16</v>
      </c>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2:36" ht="15.75" customHeight="1">
      <c r="B27" s="84" t="s">
        <v>17</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row>
    <row r="28" spans="2:36" ht="15.75" customHeight="1">
      <c r="B28" s="99" t="s">
        <v>18</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row>
    <row r="29" spans="2:36" ht="15.75" customHeight="1">
      <c r="B29" s="100" t="s">
        <v>19</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row>
    <row r="30" spans="2:36" ht="15.75" customHeight="1">
      <c r="B30" s="97" t="s">
        <v>44</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row>
    <row r="31" spans="2:36" ht="15.75" customHeight="1">
      <c r="B31" s="97" t="s">
        <v>45</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row>
    <row r="32" spans="2:36" ht="15.75" customHeight="1">
      <c r="B32" s="97" t="s">
        <v>46</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row>
    <row r="33" spans="2:36" ht="15.75" customHeight="1">
      <c r="B33" s="97" t="s">
        <v>35</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row>
    <row r="34" spans="2:36" ht="15.75" customHeight="1">
      <c r="B34" s="97" t="s">
        <v>36</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row>
    <row r="35" spans="2:36" ht="15.75" customHeight="1">
      <c r="B35" s="97" t="s">
        <v>40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row>
    <row r="36" spans="2:36" ht="15.75" customHeight="1">
      <c r="B36" s="97" t="s">
        <v>41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row>
    <row r="37" spans="2:36" ht="15.75" customHeight="1">
      <c r="B37" s="97" t="s">
        <v>42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row>
    <row r="38" spans="2:36" ht="15.75" customHeight="1">
      <c r="B38" s="97" t="s">
        <v>43</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row>
    <row r="39" spans="2:36" ht="15.75" customHeight="1">
      <c r="B39" s="97" t="s">
        <v>20</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row>
    <row r="40" spans="2:36" ht="13.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row>
    <row r="41" spans="2:36" ht="13.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row>
    <row r="42" spans="2:36" ht="13.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row>
  </sheetData>
  <sheetProtection sheet="1" formatCells="0" selectLockedCells="1"/>
  <mergeCells count="70">
    <mergeCell ref="Z5:AC5"/>
    <mergeCell ref="B23:AJ24"/>
    <mergeCell ref="B21:AJ22"/>
    <mergeCell ref="F2:AI2"/>
    <mergeCell ref="B41:AJ41"/>
    <mergeCell ref="B42:AJ42"/>
    <mergeCell ref="B34:AJ34"/>
    <mergeCell ref="B35:AJ35"/>
    <mergeCell ref="B37:AJ37"/>
    <mergeCell ref="B38:AJ38"/>
    <mergeCell ref="B15:M15"/>
    <mergeCell ref="B39:AJ39"/>
    <mergeCell ref="B40:AJ40"/>
    <mergeCell ref="B36:AJ36"/>
    <mergeCell ref="B28:AJ28"/>
    <mergeCell ref="B29:AJ29"/>
    <mergeCell ref="B30:AJ30"/>
    <mergeCell ref="B31:AJ31"/>
    <mergeCell ref="B32:AJ32"/>
    <mergeCell ref="B33:AJ33"/>
    <mergeCell ref="Z16:AA16"/>
    <mergeCell ref="P15:Q15"/>
    <mergeCell ref="P16:Q16"/>
    <mergeCell ref="B20:AJ20"/>
    <mergeCell ref="B14:M14"/>
    <mergeCell ref="Z14:AA14"/>
    <mergeCell ref="C18:E18"/>
    <mergeCell ref="B17:I17"/>
    <mergeCell ref="J17:AB17"/>
    <mergeCell ref="P14:Q14"/>
    <mergeCell ref="B27:AJ27"/>
    <mergeCell ref="K10:L10"/>
    <mergeCell ref="N10:O10"/>
    <mergeCell ref="Z15:AA15"/>
    <mergeCell ref="AB15:AI15"/>
    <mergeCell ref="F26:AJ26"/>
    <mergeCell ref="AH10:AJ10"/>
    <mergeCell ref="C13:AB13"/>
    <mergeCell ref="B26:E26"/>
    <mergeCell ref="C19:E19"/>
    <mergeCell ref="C12:AB12"/>
    <mergeCell ref="C2:E2"/>
    <mergeCell ref="AH1:AJ1"/>
    <mergeCell ref="AE4:AF4"/>
    <mergeCell ref="AH4:AI4"/>
    <mergeCell ref="C5:H5"/>
    <mergeCell ref="T8:Y8"/>
    <mergeCell ref="AI8:AJ8"/>
    <mergeCell ref="I5:Q5"/>
    <mergeCell ref="R5:W5"/>
    <mergeCell ref="F19:L19"/>
    <mergeCell ref="Z8:AH8"/>
    <mergeCell ref="B16:M16"/>
    <mergeCell ref="AB16:AI16"/>
    <mergeCell ref="Y6:AH6"/>
    <mergeCell ref="AD10:AG10"/>
    <mergeCell ref="AA10:AB10"/>
    <mergeCell ref="X10:Y10"/>
    <mergeCell ref="Q10:W10"/>
    <mergeCell ref="B10:F10"/>
    <mergeCell ref="W4:Y4"/>
    <mergeCell ref="Z4:AC4"/>
    <mergeCell ref="G10:I10"/>
    <mergeCell ref="R15:W15"/>
    <mergeCell ref="R16:W16"/>
    <mergeCell ref="F18:L18"/>
    <mergeCell ref="R14:W14"/>
    <mergeCell ref="AB14:AI14"/>
    <mergeCell ref="R11:AJ11"/>
    <mergeCell ref="B11:Q11"/>
  </mergeCells>
  <dataValidations count="2">
    <dataValidation type="list" allowBlank="1" showInputMessage="1" showErrorMessage="1" sqref="Z14:AA16 C18:E19 P14:P16">
      <formula1>$AL$17</formula1>
    </dataValidation>
    <dataValidation type="list" allowBlank="1" showInputMessage="1" showErrorMessage="1" sqref="B21">
      <formula1>$AL$23</formula1>
    </dataValidation>
  </dataValidations>
  <printOptions/>
  <pageMargins left="0.4724409448818898" right="0.1968503937007874" top="0.4724409448818898" bottom="0.5511811023622047" header="0.4330708661417323" footer="0.35433070866141736"/>
  <pageSetup horizontalDpi="600" verticalDpi="600" orientation="portrait" paperSize="9" scale="96" r:id="rId1"/>
  <colBreaks count="1" manualBreakCount="1">
    <brk id="36" max="39" man="1"/>
  </colBreaks>
</worksheet>
</file>

<file path=xl/worksheets/sheet2.xml><?xml version="1.0" encoding="utf-8"?>
<worksheet xmlns="http://schemas.openxmlformats.org/spreadsheetml/2006/main" xmlns:r="http://schemas.openxmlformats.org/officeDocument/2006/relationships">
  <dimension ref="B2:J9"/>
  <sheetViews>
    <sheetView zoomScalePageLayoutView="0" workbookViewId="0" topLeftCell="A1">
      <selection activeCell="C7" sqref="C7"/>
    </sheetView>
  </sheetViews>
  <sheetFormatPr defaultColWidth="11.50390625" defaultRowHeight="13.5"/>
  <cols>
    <col min="1" max="1" width="5.00390625" style="0" customWidth="1"/>
    <col min="2" max="3" width="7.25390625" style="0" customWidth="1"/>
    <col min="4" max="4" width="8.375" style="0" customWidth="1"/>
    <col min="5" max="6" width="13.875" style="0" customWidth="1"/>
    <col min="7" max="7" width="13.75390625" style="0" customWidth="1"/>
    <col min="8" max="8" width="14.125" style="0" customWidth="1"/>
    <col min="9" max="9" width="106.00390625" style="0" customWidth="1"/>
    <col min="10" max="10" width="2.625" style="0" customWidth="1"/>
    <col min="11" max="11" width="2.25390625" style="0" customWidth="1"/>
    <col min="12" max="15" width="5.125" style="0" customWidth="1"/>
    <col min="16" max="19" width="6.125" style="0" customWidth="1"/>
    <col min="20" max="22" width="5.125" style="0" customWidth="1"/>
    <col min="23" max="24" width="6.125" style="0" customWidth="1"/>
    <col min="25" max="25" width="5.125" style="0" customWidth="1"/>
    <col min="26" max="26" width="37.125" style="0" customWidth="1"/>
  </cols>
  <sheetData>
    <row r="1" ht="14.25" thickBot="1"/>
    <row r="2" spans="2:10" s="34" customFormat="1" ht="19.5" customHeight="1">
      <c r="B2" s="36"/>
      <c r="C2" s="37"/>
      <c r="D2" s="38"/>
      <c r="E2" s="39" t="s">
        <v>48</v>
      </c>
      <c r="F2" s="40" t="s">
        <v>49</v>
      </c>
      <c r="G2" s="37"/>
      <c r="H2" s="40" t="s">
        <v>50</v>
      </c>
      <c r="I2" s="41"/>
      <c r="J2" s="33"/>
    </row>
    <row r="3" spans="2:10" s="34" customFormat="1" ht="19.5" customHeight="1">
      <c r="B3" s="42" t="s">
        <v>51</v>
      </c>
      <c r="C3" s="43" t="s">
        <v>52</v>
      </c>
      <c r="D3" s="44" t="s">
        <v>53</v>
      </c>
      <c r="E3" s="45" t="s">
        <v>54</v>
      </c>
      <c r="F3" s="44" t="s">
        <v>55</v>
      </c>
      <c r="G3" s="46" t="s">
        <v>56</v>
      </c>
      <c r="H3" s="44" t="s">
        <v>57</v>
      </c>
      <c r="I3" s="47" t="s">
        <v>58</v>
      </c>
      <c r="J3" s="33"/>
    </row>
    <row r="4" spans="2:10" s="34" customFormat="1" ht="19.5" customHeight="1">
      <c r="B4" s="48"/>
      <c r="C4" s="49"/>
      <c r="D4" s="50"/>
      <c r="E4" s="45" t="s">
        <v>59</v>
      </c>
      <c r="F4" s="44" t="s">
        <v>60</v>
      </c>
      <c r="G4" s="49"/>
      <c r="H4" s="44" t="s">
        <v>61</v>
      </c>
      <c r="I4" s="51"/>
      <c r="J4" s="33"/>
    </row>
    <row r="5" spans="2:10" s="34" customFormat="1" ht="19.5" customHeight="1">
      <c r="B5" s="35" t="str">
        <f>B7&amp;B8&amp;B9</f>
        <v>0/0</v>
      </c>
      <c r="C5" s="55" t="str">
        <f>C7&amp;C8&amp;C9</f>
        <v>0：0</v>
      </c>
      <c r="D5" s="52">
        <f>'給食室の環境衛生（検食記録・保存食の保存状況）報告書'!AH10</f>
        <v>0</v>
      </c>
      <c r="E5" s="56" t="str">
        <f>'給食室の環境衛生（検食記録・保存食の保存状況）報告書'!AZ14</f>
        <v>選択してください</v>
      </c>
      <c r="F5" s="56" t="str">
        <f>'給食室の環境衛生（検食記録・保存食の保存状況）報告書'!AZ15</f>
        <v>選択してください</v>
      </c>
      <c r="G5" s="56" t="str">
        <f>'給食室の環境衛生（検食記録・保存食の保存状況）報告書'!AZ16</f>
        <v>選択してください</v>
      </c>
      <c r="H5" s="56" t="str">
        <f>'給食室の環境衛生（検食記録・保存食の保存状況）報告書'!AZ18</f>
        <v>選択してください</v>
      </c>
      <c r="I5" s="53">
        <f>'給食室の環境衛生（検食記録・保存食の保存状況）報告書'!B21&amp;'給食室の環境衛生（検食記録・保存食の保存状況）報告書'!B23</f>
      </c>
      <c r="J5" s="33"/>
    </row>
    <row r="7" spans="2:3" ht="13.5">
      <c r="B7">
        <f>'給食室の環境衛生（検食記録・保存食の保存状況）報告書'!K10</f>
        <v>0</v>
      </c>
      <c r="C7">
        <f>'給食室の環境衛生（検食記録・保存食の保存状況）報告書'!X10</f>
        <v>0</v>
      </c>
    </row>
    <row r="8" spans="2:3" ht="13.5">
      <c r="B8" t="s">
        <v>62</v>
      </c>
      <c r="C8" t="s">
        <v>26</v>
      </c>
    </row>
    <row r="9" spans="2:3" ht="13.5">
      <c r="B9">
        <f>'給食室の環境衛生（検食記録・保存食の保存状況）報告書'!N10</f>
        <v>0</v>
      </c>
      <c r="C9" s="54">
        <f>'給食室の環境衛生（検食記録・保存食の保存状況）報告書'!AA10</f>
        <v>0</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2020-07-14T04:59:09Z</cp:lastPrinted>
  <dcterms:created xsi:type="dcterms:W3CDTF">1997-01-08T22:48:59Z</dcterms:created>
  <dcterms:modified xsi:type="dcterms:W3CDTF">2023-04-21T02:30:28Z</dcterms:modified>
  <cp:category/>
  <cp:version/>
  <cp:contentType/>
  <cp:contentStatus/>
</cp:coreProperties>
</file>